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991" activeTab="1"/>
  </bookViews>
  <sheets>
    <sheet name="parametry materiálu" sheetId="1" r:id="rId1"/>
    <sheet name="zátěžové testy" sheetId="2" r:id="rId2"/>
    <sheet name="List2" sheetId="3" r:id="rId3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4" i="1"/>
  <c r="H18"/>
  <c r="H24"/>
  <c r="H21"/>
  <c r="H25"/>
  <c r="H26"/>
  <c r="H20"/>
  <c r="H23"/>
  <c r="H22"/>
  <c r="H16"/>
  <c r="H15"/>
  <c r="H19"/>
  <c r="H17"/>
  <c r="H13"/>
  <c r="H11" l="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<sst xmlns="http://schemas.openxmlformats.org/spreadsheetml/2006/main" count="192" uniqueCount="70">
  <si>
    <t>třída</t>
  </si>
  <si>
    <t>jméno</t>
  </si>
  <si>
    <t>datum</t>
  </si>
  <si>
    <t>délka luku</t>
  </si>
  <si>
    <t>síla ramen</t>
  </si>
  <si>
    <t>nátahová síla</t>
  </si>
  <si>
    <t>váha luku</t>
  </si>
  <si>
    <t>poměr síla/váha</t>
  </si>
  <si>
    <t>délka šípu</t>
  </si>
  <si>
    <t>délka nátahu</t>
  </si>
  <si>
    <t>typ šípů</t>
  </si>
  <si>
    <t>pozice klapačky</t>
  </si>
  <si>
    <t>RM</t>
  </si>
  <si>
    <t>Hlahůlek Michal</t>
  </si>
  <si>
    <t>+1</t>
  </si>
  <si>
    <t>Jaroch David</t>
  </si>
  <si>
    <t>0</t>
  </si>
  <si>
    <t>RJM</t>
  </si>
  <si>
    <t>Změlík Aleš</t>
  </si>
  <si>
    <t>+2</t>
  </si>
  <si>
    <t>Chochola Vojtěch</t>
  </si>
  <si>
    <t>+1,5</t>
  </si>
  <si>
    <t>Jech Matěj</t>
  </si>
  <si>
    <t>RJW</t>
  </si>
  <si>
    <t>Horáčková Marie</t>
  </si>
  <si>
    <t>+ 1,5</t>
  </si>
  <si>
    <t>+0,5</t>
  </si>
  <si>
    <t>RCW</t>
  </si>
  <si>
    <t>Škarková Zuzana</t>
  </si>
  <si>
    <t>- 0,5</t>
  </si>
  <si>
    <t>Grapová Klára</t>
  </si>
  <si>
    <t>CCW</t>
  </si>
  <si>
    <t>Zikmundová Martina</t>
  </si>
  <si>
    <t>nemá</t>
  </si>
  <si>
    <t>Kramperová Barbora</t>
  </si>
  <si>
    <t>Zikmundová Petra</t>
  </si>
  <si>
    <t>Křesala Josef</t>
  </si>
  <si>
    <t>ACE C.5</t>
  </si>
  <si>
    <t>spine</t>
  </si>
  <si>
    <t>X10 C.3</t>
  </si>
  <si>
    <t>X10 C.5</t>
  </si>
  <si>
    <t>Herák Jiří</t>
  </si>
  <si>
    <t>RCM</t>
  </si>
  <si>
    <t>Carbon One</t>
  </si>
  <si>
    <t>-1</t>
  </si>
  <si>
    <t>Orel Dominik Petr</t>
  </si>
  <si>
    <t>ACE C.6</t>
  </si>
  <si>
    <t>Vítovec David</t>
  </si>
  <si>
    <t>X10 C.2</t>
  </si>
  <si>
    <t>X10 C.4</t>
  </si>
  <si>
    <t>Roba Michael</t>
  </si>
  <si>
    <t>ACC</t>
  </si>
  <si>
    <t>Bešta Jakub</t>
  </si>
  <si>
    <t>ACE C.2</t>
  </si>
  <si>
    <t>-1,5</t>
  </si>
  <si>
    <t>Venhudová Aneta</t>
  </si>
  <si>
    <t>ACE C.7</t>
  </si>
  <si>
    <t>platinum</t>
  </si>
  <si>
    <t>Vožech Jan</t>
  </si>
  <si>
    <t>X7</t>
  </si>
  <si>
    <t>X10</t>
  </si>
  <si>
    <t>ACE C.4</t>
  </si>
  <si>
    <t>dwaawdwd</t>
  </si>
  <si>
    <t>Machalíková Bára</t>
  </si>
  <si>
    <t>Novotná Eliška</t>
  </si>
  <si>
    <t>Lettlová Nikola</t>
  </si>
  <si>
    <t>Čábelka Jonáš</t>
  </si>
  <si>
    <t>Pluhař Jan</t>
  </si>
  <si>
    <t>Pekárek Martin</t>
  </si>
  <si>
    <t>CJW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</si>
</sst>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1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7"/>
  <sheetViews>
    <sheetView workbookViewId="0">
      <pane ySplit="1" topLeftCell="A20" activePane="bottomLeft" state="frozen"/>
      <selection pane="bottomLeft" activeCell="G44" sqref="G44"/>
    </sheetView>
  </sheetViews>
  <sheetFormatPr defaultRowHeight="12.75"/>
  <cols>
    <col min="1" max="1" width="19.5703125" style="1"/>
    <col min="2" max="2" width="9.140625" style="23"/>
    <col min="3" max="3" width="11.140625" style="1"/>
    <col min="4" max="5" width="7.5703125" style="2"/>
    <col min="6" max="6" width="9.85546875" style="2"/>
    <col min="7" max="7" width="6.28515625" style="2"/>
    <col min="8" max="8" width="9.7109375" style="2"/>
    <col min="9" max="9" width="7.42578125" style="2"/>
    <col min="10" max="10" width="8.42578125" style="2"/>
    <col min="11" max="11" width="9.140625" style="4"/>
    <col min="12" max="12" width="13" style="3"/>
    <col min="13" max="13" width="10.7109375" style="3"/>
    <col min="14" max="20" width="7.5703125"/>
  </cols>
  <sheetData>
    <row r="1" spans="1:20" ht="28.35" customHeight="1">
      <c r="A1" s="5" t="s">
        <v>1</v>
      </c>
      <c r="B1" s="22" t="s">
        <v>0</v>
      </c>
      <c r="C1" s="5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7" t="s">
        <v>7</v>
      </c>
      <c r="I1" s="9" t="s">
        <v>8</v>
      </c>
      <c r="J1" s="9" t="s">
        <v>9</v>
      </c>
      <c r="K1" s="20" t="s">
        <v>38</v>
      </c>
      <c r="L1" s="10" t="s">
        <v>10</v>
      </c>
      <c r="M1" s="10" t="s">
        <v>11</v>
      </c>
      <c r="T1" s="2"/>
    </row>
    <row r="2" spans="1:20">
      <c r="A2" s="1" t="s">
        <v>13</v>
      </c>
      <c r="B2" s="23" t="s">
        <v>12</v>
      </c>
      <c r="C2" s="11">
        <v>42784</v>
      </c>
      <c r="D2" s="12">
        <v>70</v>
      </c>
      <c r="E2" s="12">
        <v>40</v>
      </c>
      <c r="F2" s="13">
        <v>41</v>
      </c>
      <c r="G2" s="14">
        <v>3.01</v>
      </c>
      <c r="H2" s="15">
        <f t="shared" ref="H2:H11" si="0">F2/G2</f>
        <v>13.621262458471762</v>
      </c>
      <c r="I2" s="13">
        <v>29.5</v>
      </c>
      <c r="J2" s="13">
        <v>28</v>
      </c>
      <c r="K2" s="12">
        <v>500</v>
      </c>
      <c r="L2" s="16" t="s">
        <v>49</v>
      </c>
      <c r="M2" s="16" t="s">
        <v>14</v>
      </c>
      <c r="T2" s="2"/>
    </row>
    <row r="3" spans="1:20">
      <c r="A3" s="1" t="s">
        <v>15</v>
      </c>
      <c r="B3" s="23" t="s">
        <v>12</v>
      </c>
      <c r="C3" s="11">
        <v>42784</v>
      </c>
      <c r="D3" s="12">
        <v>70</v>
      </c>
      <c r="E3" s="12">
        <v>40</v>
      </c>
      <c r="F3" s="13">
        <v>39</v>
      </c>
      <c r="G3" s="14">
        <v>3.23</v>
      </c>
      <c r="H3" s="15">
        <f t="shared" si="0"/>
        <v>12.074303405572756</v>
      </c>
      <c r="I3" s="13">
        <v>29.5</v>
      </c>
      <c r="J3" s="13">
        <v>29</v>
      </c>
      <c r="K3" s="12">
        <v>550</v>
      </c>
      <c r="L3" s="16" t="s">
        <v>49</v>
      </c>
      <c r="M3" s="16" t="s">
        <v>16</v>
      </c>
      <c r="T3" s="2"/>
    </row>
    <row r="4" spans="1:20">
      <c r="A4" s="1" t="s">
        <v>18</v>
      </c>
      <c r="B4" s="23" t="s">
        <v>17</v>
      </c>
      <c r="C4" s="11">
        <v>42784</v>
      </c>
      <c r="D4" s="12">
        <v>70</v>
      </c>
      <c r="E4" s="12">
        <v>36</v>
      </c>
      <c r="F4" s="13">
        <v>37</v>
      </c>
      <c r="G4" s="14">
        <v>2.81</v>
      </c>
      <c r="H4" s="15">
        <f t="shared" si="0"/>
        <v>13.167259786476867</v>
      </c>
      <c r="I4" s="13">
        <v>28.5</v>
      </c>
      <c r="J4" s="13">
        <v>26.5</v>
      </c>
      <c r="K4" s="12">
        <v>550</v>
      </c>
      <c r="L4" s="16" t="s">
        <v>40</v>
      </c>
      <c r="M4" s="16" t="s">
        <v>19</v>
      </c>
      <c r="T4" s="2"/>
    </row>
    <row r="5" spans="1:20">
      <c r="A5" s="1" t="s">
        <v>20</v>
      </c>
      <c r="B5" s="23" t="s">
        <v>17</v>
      </c>
      <c r="C5" s="11">
        <v>42784</v>
      </c>
      <c r="D5" s="12">
        <v>70</v>
      </c>
      <c r="E5" s="12">
        <v>36</v>
      </c>
      <c r="F5" s="13">
        <v>41</v>
      </c>
      <c r="G5" s="14">
        <v>2.91</v>
      </c>
      <c r="H5" s="15">
        <f t="shared" si="0"/>
        <v>14.0893470790378</v>
      </c>
      <c r="I5" s="13">
        <v>31.5</v>
      </c>
      <c r="J5" s="13">
        <v>30</v>
      </c>
      <c r="K5" s="12">
        <v>450</v>
      </c>
      <c r="L5" s="16" t="s">
        <v>39</v>
      </c>
      <c r="M5" s="16" t="s">
        <v>21</v>
      </c>
      <c r="T5" s="2"/>
    </row>
    <row r="6" spans="1:20">
      <c r="A6" s="1" t="s">
        <v>22</v>
      </c>
      <c r="B6" s="23" t="s">
        <v>17</v>
      </c>
      <c r="C6" s="11">
        <v>42784</v>
      </c>
      <c r="D6" s="12">
        <v>70</v>
      </c>
      <c r="E6" s="12">
        <v>40</v>
      </c>
      <c r="F6" s="13">
        <v>46</v>
      </c>
      <c r="G6" s="14">
        <v>2.92</v>
      </c>
      <c r="H6" s="15">
        <f t="shared" si="0"/>
        <v>15.753424657534246</v>
      </c>
      <c r="I6" s="13">
        <v>31.5</v>
      </c>
      <c r="J6" s="13">
        <v>29</v>
      </c>
      <c r="K6" s="12">
        <v>2312</v>
      </c>
      <c r="L6" s="16" t="s">
        <v>59</v>
      </c>
      <c r="M6" s="16" t="s">
        <v>21</v>
      </c>
      <c r="T6" s="2"/>
    </row>
    <row r="7" spans="1:20">
      <c r="A7" s="1" t="s">
        <v>24</v>
      </c>
      <c r="B7" s="23" t="s">
        <v>23</v>
      </c>
      <c r="C7" s="11">
        <v>42784</v>
      </c>
      <c r="D7" s="12">
        <v>70</v>
      </c>
      <c r="E7" s="12">
        <v>38</v>
      </c>
      <c r="F7" s="13">
        <v>40.5</v>
      </c>
      <c r="G7" s="14">
        <v>2.97</v>
      </c>
      <c r="H7" s="15">
        <f t="shared" si="0"/>
        <v>13.636363636363635</v>
      </c>
      <c r="I7" s="13">
        <v>30</v>
      </c>
      <c r="J7" s="13">
        <v>28.5</v>
      </c>
      <c r="K7" s="12">
        <v>550</v>
      </c>
      <c r="L7" s="16" t="s">
        <v>60</v>
      </c>
      <c r="M7" s="16" t="s">
        <v>25</v>
      </c>
      <c r="T7" s="2"/>
    </row>
    <row r="8" spans="1:20">
      <c r="A8" s="1" t="s">
        <v>34</v>
      </c>
      <c r="B8" s="23" t="s">
        <v>23</v>
      </c>
      <c r="C8" s="11">
        <v>42784</v>
      </c>
      <c r="D8" s="12">
        <v>70</v>
      </c>
      <c r="E8" s="12">
        <v>36</v>
      </c>
      <c r="F8" s="13">
        <v>35</v>
      </c>
      <c r="G8" s="14">
        <v>2.7</v>
      </c>
      <c r="H8" s="15">
        <f t="shared" si="0"/>
        <v>12.962962962962962</v>
      </c>
      <c r="I8" s="13">
        <v>29.5</v>
      </c>
      <c r="J8" s="13">
        <v>28</v>
      </c>
      <c r="K8" s="12">
        <v>550</v>
      </c>
      <c r="L8" s="16" t="s">
        <v>49</v>
      </c>
      <c r="M8" s="16" t="s">
        <v>26</v>
      </c>
      <c r="T8" s="2"/>
    </row>
    <row r="9" spans="1:20">
      <c r="A9" s="1" t="s">
        <v>28</v>
      </c>
      <c r="B9" s="23" t="s">
        <v>27</v>
      </c>
      <c r="C9" s="11">
        <v>42784</v>
      </c>
      <c r="D9" s="17">
        <v>68</v>
      </c>
      <c r="E9" s="17">
        <v>34</v>
      </c>
      <c r="F9" s="15">
        <v>31</v>
      </c>
      <c r="G9" s="18">
        <v>2.61</v>
      </c>
      <c r="H9" s="15">
        <f t="shared" si="0"/>
        <v>11.877394636015326</v>
      </c>
      <c r="I9" s="15">
        <v>25.5</v>
      </c>
      <c r="J9" s="15">
        <v>24.75</v>
      </c>
      <c r="K9" s="17">
        <v>850</v>
      </c>
      <c r="L9" s="16" t="s">
        <v>61</v>
      </c>
      <c r="M9" s="16" t="s">
        <v>29</v>
      </c>
      <c r="T9" s="2"/>
    </row>
    <row r="10" spans="1:20">
      <c r="A10" s="1" t="s">
        <v>30</v>
      </c>
      <c r="B10" s="23" t="s">
        <v>27</v>
      </c>
      <c r="C10" s="11">
        <v>42784</v>
      </c>
      <c r="D10" s="17">
        <v>68</v>
      </c>
      <c r="E10" s="17">
        <v>34</v>
      </c>
      <c r="F10" s="15">
        <v>30</v>
      </c>
      <c r="G10" s="18">
        <v>2.57</v>
      </c>
      <c r="H10" s="15">
        <f t="shared" si="0"/>
        <v>11.673151750972764</v>
      </c>
      <c r="I10" s="15">
        <v>26</v>
      </c>
      <c r="J10" s="15">
        <v>25</v>
      </c>
      <c r="K10" s="17">
        <v>900</v>
      </c>
      <c r="L10" s="16" t="s">
        <v>60</v>
      </c>
      <c r="M10" s="16" t="s">
        <v>14</v>
      </c>
      <c r="T10" s="2"/>
    </row>
    <row r="11" spans="1:20">
      <c r="A11" s="1" t="s">
        <v>32</v>
      </c>
      <c r="B11" s="23" t="s">
        <v>31</v>
      </c>
      <c r="C11" s="11">
        <v>42784</v>
      </c>
      <c r="D11" s="17"/>
      <c r="E11" s="17"/>
      <c r="F11" s="15">
        <v>34</v>
      </c>
      <c r="G11" s="18">
        <v>2.44</v>
      </c>
      <c r="H11" s="15">
        <f t="shared" si="0"/>
        <v>13.934426229508198</v>
      </c>
      <c r="I11" s="15">
        <v>29.5</v>
      </c>
      <c r="J11" s="15">
        <v>23.5</v>
      </c>
      <c r="K11" s="17">
        <v>2311</v>
      </c>
      <c r="L11" s="16" t="s">
        <v>59</v>
      </c>
      <c r="M11" s="16" t="s">
        <v>33</v>
      </c>
      <c r="T11" s="2"/>
    </row>
    <row r="12" spans="1:20">
      <c r="C12" s="11"/>
      <c r="D12" s="17"/>
      <c r="E12" s="17"/>
      <c r="F12" s="15"/>
      <c r="G12" s="18"/>
      <c r="H12" s="15"/>
      <c r="I12" s="15"/>
      <c r="J12" s="15"/>
      <c r="K12" s="17"/>
      <c r="L12" s="16"/>
      <c r="M12" s="16"/>
      <c r="T12" s="2"/>
    </row>
    <row r="13" spans="1:20">
      <c r="A13" s="1" t="s">
        <v>13</v>
      </c>
      <c r="B13" s="23" t="s">
        <v>12</v>
      </c>
      <c r="C13" s="11">
        <v>43047</v>
      </c>
      <c r="D13" s="17">
        <v>70</v>
      </c>
      <c r="E13" s="17">
        <v>40</v>
      </c>
      <c r="F13" s="15">
        <v>43</v>
      </c>
      <c r="G13" s="18">
        <v>2.95</v>
      </c>
      <c r="H13" s="15">
        <f t="shared" ref="H13:H26" si="1">F13/G13</f>
        <v>14.576271186440676</v>
      </c>
      <c r="I13" s="15">
        <v>29.5</v>
      </c>
      <c r="J13" s="15">
        <v>28</v>
      </c>
      <c r="K13" s="17">
        <v>500</v>
      </c>
      <c r="L13" s="16" t="s">
        <v>49</v>
      </c>
      <c r="M13" s="16" t="s">
        <v>14</v>
      </c>
      <c r="T13" s="2"/>
    </row>
    <row r="14" spans="1:20">
      <c r="A14" s="1" t="s">
        <v>58</v>
      </c>
      <c r="B14" s="23" t="s">
        <v>12</v>
      </c>
      <c r="C14" s="11">
        <v>43047</v>
      </c>
      <c r="D14" s="2">
        <v>70</v>
      </c>
      <c r="E14" s="2">
        <v>42</v>
      </c>
      <c r="F14" s="2">
        <v>45</v>
      </c>
      <c r="G14" s="2">
        <v>3.54</v>
      </c>
      <c r="H14" s="15">
        <f t="shared" ref="H14" si="2">F14/G14</f>
        <v>12.711864406779661</v>
      </c>
      <c r="I14" s="15">
        <v>31</v>
      </c>
      <c r="J14" s="15">
        <v>29.5</v>
      </c>
      <c r="K14" s="4">
        <v>410</v>
      </c>
      <c r="L14" s="3" t="s">
        <v>40</v>
      </c>
      <c r="M14" s="3" t="s">
        <v>14</v>
      </c>
    </row>
    <row r="15" spans="1:20">
      <c r="A15" s="1" t="s">
        <v>20</v>
      </c>
      <c r="B15" s="23" t="s">
        <v>17</v>
      </c>
      <c r="C15" s="11">
        <v>43047</v>
      </c>
      <c r="D15" s="17">
        <v>70</v>
      </c>
      <c r="E15" s="17">
        <v>36</v>
      </c>
      <c r="F15" s="15">
        <v>40</v>
      </c>
      <c r="G15" s="18">
        <v>3.25</v>
      </c>
      <c r="H15" s="15">
        <f t="shared" ref="H15:H21" si="3">F15/G15</f>
        <v>12.307692307692308</v>
      </c>
      <c r="I15" s="15">
        <v>31.5</v>
      </c>
      <c r="J15" s="15">
        <v>30.5</v>
      </c>
      <c r="K15" s="17">
        <v>450</v>
      </c>
      <c r="L15" s="16" t="s">
        <v>39</v>
      </c>
      <c r="M15" s="16" t="s">
        <v>26</v>
      </c>
      <c r="T15" s="2"/>
    </row>
    <row r="16" spans="1:20">
      <c r="A16" s="1" t="s">
        <v>22</v>
      </c>
      <c r="B16" s="23" t="s">
        <v>17</v>
      </c>
      <c r="C16" s="11">
        <v>43047</v>
      </c>
      <c r="D16" s="17">
        <v>70</v>
      </c>
      <c r="E16" s="17">
        <v>40</v>
      </c>
      <c r="F16" s="15">
        <v>47</v>
      </c>
      <c r="G16" s="18">
        <v>3.29</v>
      </c>
      <c r="H16" s="15">
        <f t="shared" si="3"/>
        <v>14.285714285714285</v>
      </c>
      <c r="I16" s="15">
        <v>31</v>
      </c>
      <c r="J16" s="15">
        <v>29.5</v>
      </c>
      <c r="K16" s="17">
        <v>380</v>
      </c>
      <c r="L16" s="16" t="s">
        <v>39</v>
      </c>
      <c r="M16" s="16" t="s">
        <v>14</v>
      </c>
      <c r="T16" s="2"/>
    </row>
    <row r="17" spans="1:20">
      <c r="A17" s="1" t="s">
        <v>36</v>
      </c>
      <c r="B17" s="23" t="s">
        <v>17</v>
      </c>
      <c r="C17" s="11">
        <v>43047</v>
      </c>
      <c r="D17" s="17">
        <v>66</v>
      </c>
      <c r="E17" s="17">
        <v>38</v>
      </c>
      <c r="F17" s="15">
        <v>35</v>
      </c>
      <c r="G17" s="18">
        <v>2.5099999999999998</v>
      </c>
      <c r="H17" s="15">
        <f t="shared" si="3"/>
        <v>13.944223107569723</v>
      </c>
      <c r="I17" s="15">
        <v>27.5</v>
      </c>
      <c r="J17" s="15">
        <v>26</v>
      </c>
      <c r="K17" s="17">
        <v>720</v>
      </c>
      <c r="L17" s="16" t="s">
        <v>37</v>
      </c>
      <c r="M17" s="16" t="s">
        <v>19</v>
      </c>
      <c r="T17" s="2"/>
    </row>
    <row r="18" spans="1:20">
      <c r="A18" s="1" t="s">
        <v>47</v>
      </c>
      <c r="B18" s="23" t="s">
        <v>17</v>
      </c>
      <c r="C18" s="11">
        <v>43047</v>
      </c>
      <c r="D18" s="19">
        <v>70</v>
      </c>
      <c r="E18" s="19">
        <v>34</v>
      </c>
      <c r="F18" s="19">
        <v>40</v>
      </c>
      <c r="G18" s="19">
        <v>2.95</v>
      </c>
      <c r="H18" s="15">
        <f t="shared" si="3"/>
        <v>13.559322033898304</v>
      </c>
      <c r="I18" s="15">
        <v>30.5</v>
      </c>
      <c r="J18" s="15">
        <v>29</v>
      </c>
      <c r="K18" s="21">
        <v>450</v>
      </c>
      <c r="L18" s="3" t="s">
        <v>48</v>
      </c>
      <c r="M18" s="3" t="s">
        <v>14</v>
      </c>
    </row>
    <row r="19" spans="1:20">
      <c r="A19" s="1" t="s">
        <v>18</v>
      </c>
      <c r="B19" s="23" t="s">
        <v>17</v>
      </c>
      <c r="C19" s="11">
        <v>43047</v>
      </c>
      <c r="D19" s="17">
        <v>70</v>
      </c>
      <c r="E19" s="17">
        <v>40</v>
      </c>
      <c r="F19" s="15">
        <v>40</v>
      </c>
      <c r="G19" s="18">
        <v>2.82</v>
      </c>
      <c r="H19" s="15">
        <f t="shared" si="3"/>
        <v>14.184397163120568</v>
      </c>
      <c r="I19" s="15">
        <v>28.5</v>
      </c>
      <c r="J19" s="15">
        <v>26.5</v>
      </c>
      <c r="K19" s="17">
        <v>550</v>
      </c>
      <c r="L19" s="16" t="s">
        <v>40</v>
      </c>
      <c r="M19" s="16" t="s">
        <v>19</v>
      </c>
      <c r="T19" s="2"/>
    </row>
    <row r="20" spans="1:20">
      <c r="A20" s="1" t="s">
        <v>30</v>
      </c>
      <c r="B20" s="23" t="s">
        <v>23</v>
      </c>
      <c r="C20" s="11">
        <v>43047</v>
      </c>
      <c r="D20" s="17">
        <v>68</v>
      </c>
      <c r="E20" s="17">
        <v>34</v>
      </c>
      <c r="F20" s="15">
        <v>30</v>
      </c>
      <c r="G20" s="18">
        <v>2.59</v>
      </c>
      <c r="H20" s="15">
        <f t="shared" si="3"/>
        <v>11.583011583011583</v>
      </c>
      <c r="I20" s="15">
        <v>26</v>
      </c>
      <c r="J20" s="15">
        <v>24.5</v>
      </c>
      <c r="K20" s="17">
        <v>900</v>
      </c>
      <c r="L20" s="16" t="s">
        <v>48</v>
      </c>
      <c r="M20" s="16" t="s">
        <v>21</v>
      </c>
      <c r="T20" s="2"/>
    </row>
    <row r="21" spans="1:20">
      <c r="A21" s="1" t="s">
        <v>52</v>
      </c>
      <c r="B21" s="23" t="s">
        <v>42</v>
      </c>
      <c r="C21" s="11">
        <v>43047</v>
      </c>
      <c r="D21" s="19">
        <v>70</v>
      </c>
      <c r="E21" s="19">
        <v>32</v>
      </c>
      <c r="F21" s="19">
        <v>37</v>
      </c>
      <c r="G21" s="19">
        <v>2.52</v>
      </c>
      <c r="H21" s="15">
        <f t="shared" si="3"/>
        <v>14.682539682539682</v>
      </c>
      <c r="I21" s="15">
        <v>29</v>
      </c>
      <c r="J21" s="15">
        <v>28.5</v>
      </c>
      <c r="K21" s="21">
        <v>670</v>
      </c>
      <c r="L21" s="3" t="s">
        <v>53</v>
      </c>
      <c r="M21" s="3" t="s">
        <v>54</v>
      </c>
    </row>
    <row r="22" spans="1:20">
      <c r="A22" s="1" t="s">
        <v>41</v>
      </c>
      <c r="B22" s="23" t="s">
        <v>42</v>
      </c>
      <c r="C22" s="11">
        <v>43047</v>
      </c>
      <c r="D22" s="17">
        <v>70</v>
      </c>
      <c r="E22" s="17">
        <v>38</v>
      </c>
      <c r="F22" s="15">
        <v>38</v>
      </c>
      <c r="G22" s="18">
        <v>2.7</v>
      </c>
      <c r="H22" s="15">
        <f t="shared" si="1"/>
        <v>14.074074074074073</v>
      </c>
      <c r="I22" s="15">
        <v>29</v>
      </c>
      <c r="J22" s="15">
        <v>28.5</v>
      </c>
      <c r="K22" s="17">
        <v>660</v>
      </c>
      <c r="L22" s="16" t="s">
        <v>43</v>
      </c>
      <c r="M22" s="16" t="s">
        <v>44</v>
      </c>
      <c r="T22" s="2"/>
    </row>
    <row r="23" spans="1:20">
      <c r="A23" s="1" t="s">
        <v>45</v>
      </c>
      <c r="B23" s="23" t="s">
        <v>42</v>
      </c>
      <c r="C23" s="11">
        <v>43047</v>
      </c>
      <c r="D23" s="17">
        <v>68</v>
      </c>
      <c r="E23" s="17">
        <v>34</v>
      </c>
      <c r="F23" s="15">
        <v>29</v>
      </c>
      <c r="G23" s="18">
        <v>2.61</v>
      </c>
      <c r="H23" s="15">
        <f t="shared" si="1"/>
        <v>11.111111111111112</v>
      </c>
      <c r="I23" s="15">
        <v>27</v>
      </c>
      <c r="J23" s="15">
        <v>25.5</v>
      </c>
      <c r="K23" s="17">
        <v>920</v>
      </c>
      <c r="L23" s="16" t="s">
        <v>46</v>
      </c>
      <c r="M23" s="16" t="s">
        <v>14</v>
      </c>
      <c r="T23" s="2"/>
    </row>
    <row r="24" spans="1:20">
      <c r="A24" s="1" t="s">
        <v>50</v>
      </c>
      <c r="B24" s="23" t="s">
        <v>42</v>
      </c>
      <c r="C24" s="11">
        <v>43047</v>
      </c>
      <c r="D24" s="19">
        <v>70</v>
      </c>
      <c r="E24" s="19">
        <v>32</v>
      </c>
      <c r="F24" s="19">
        <v>32</v>
      </c>
      <c r="G24" s="19">
        <v>2.42</v>
      </c>
      <c r="H24" s="15">
        <f>F24/G24</f>
        <v>13.223140495867769</v>
      </c>
      <c r="I24" s="15">
        <v>28.5</v>
      </c>
      <c r="J24" s="15">
        <v>27.5</v>
      </c>
      <c r="K24" s="21">
        <v>750</v>
      </c>
      <c r="L24" s="3" t="s">
        <v>51</v>
      </c>
      <c r="M24" s="3" t="s">
        <v>44</v>
      </c>
    </row>
    <row r="25" spans="1:20">
      <c r="A25" s="1" t="s">
        <v>55</v>
      </c>
      <c r="B25" s="23" t="s">
        <v>27</v>
      </c>
      <c r="C25" s="11">
        <v>43047</v>
      </c>
      <c r="D25" s="2">
        <v>68</v>
      </c>
      <c r="E25" s="2">
        <v>32</v>
      </c>
      <c r="F25" s="2">
        <v>30</v>
      </c>
      <c r="G25" s="2">
        <v>2.4</v>
      </c>
      <c r="H25" s="15">
        <f>F25/G25</f>
        <v>12.5</v>
      </c>
      <c r="I25" s="15">
        <v>26.5</v>
      </c>
      <c r="J25" s="15">
        <v>25</v>
      </c>
      <c r="K25" s="4">
        <v>920</v>
      </c>
      <c r="L25" s="3" t="s">
        <v>56</v>
      </c>
      <c r="M25" s="3" t="s">
        <v>14</v>
      </c>
    </row>
    <row r="26" spans="1:20">
      <c r="A26" s="1" t="s">
        <v>35</v>
      </c>
      <c r="B26" s="23" t="s">
        <v>31</v>
      </c>
      <c r="C26" s="11">
        <v>43047</v>
      </c>
      <c r="D26" s="17"/>
      <c r="E26" s="17"/>
      <c r="F26" s="15">
        <v>36</v>
      </c>
      <c r="G26" s="18">
        <v>2.77</v>
      </c>
      <c r="H26" s="15">
        <f t="shared" si="1"/>
        <v>12.996389891696751</v>
      </c>
      <c r="I26" s="15">
        <v>28</v>
      </c>
      <c r="J26" s="15">
        <v>25</v>
      </c>
      <c r="K26" s="17">
        <v>1913</v>
      </c>
      <c r="L26" s="16" t="s">
        <v>57</v>
      </c>
      <c r="M26" s="16" t="s">
        <v>33</v>
      </c>
      <c r="T26" s="2"/>
    </row>
    <row r="28" spans="1:20">
      <c r="A28" s="37" t="s">
        <v>13</v>
      </c>
      <c r="B28" s="35" t="s">
        <v>12</v>
      </c>
      <c r="C28" s="36">
        <v>43111</v>
      </c>
      <c r="D28" s="17"/>
      <c r="E28" s="17"/>
      <c r="F28" s="15"/>
      <c r="G28" s="18"/>
      <c r="H28" s="15"/>
      <c r="I28" s="15"/>
      <c r="J28" s="15"/>
      <c r="K28" s="17"/>
      <c r="L28" s="16"/>
      <c r="M28" s="16"/>
    </row>
    <row r="29" spans="1:20">
      <c r="A29" s="37" t="s">
        <v>30</v>
      </c>
      <c r="B29" s="35" t="s">
        <v>23</v>
      </c>
      <c r="C29" s="36">
        <v>43111</v>
      </c>
      <c r="H29" s="15"/>
      <c r="I29" s="15"/>
      <c r="J29" s="15"/>
    </row>
    <row r="30" spans="1:20">
      <c r="A30" s="34" t="s">
        <v>34</v>
      </c>
      <c r="B30" s="35" t="s">
        <v>23</v>
      </c>
      <c r="C30" s="36">
        <v>43111</v>
      </c>
      <c r="D30" s="17"/>
      <c r="E30" s="17"/>
      <c r="F30" s="15"/>
      <c r="G30" s="18"/>
      <c r="H30" s="15"/>
      <c r="I30" s="15"/>
      <c r="J30" s="15"/>
      <c r="K30" s="17"/>
      <c r="L30" s="16"/>
      <c r="M30" s="16"/>
    </row>
    <row r="31" spans="1:20">
      <c r="A31" s="37" t="s">
        <v>20</v>
      </c>
      <c r="B31" s="35" t="s">
        <v>17</v>
      </c>
      <c r="C31" s="36">
        <v>43111</v>
      </c>
      <c r="D31" s="17"/>
      <c r="E31" s="17"/>
      <c r="F31" s="15"/>
      <c r="G31" s="18"/>
      <c r="H31" s="15"/>
      <c r="I31" s="15"/>
      <c r="J31" s="15"/>
      <c r="K31" s="17"/>
      <c r="L31" s="16"/>
      <c r="M31" s="16"/>
    </row>
    <row r="32" spans="1:20">
      <c r="A32" s="37" t="s">
        <v>22</v>
      </c>
      <c r="B32" s="35" t="s">
        <v>17</v>
      </c>
      <c r="C32" s="36">
        <v>43111</v>
      </c>
      <c r="D32" s="17"/>
      <c r="E32" s="17"/>
      <c r="F32" s="15"/>
      <c r="G32" s="18"/>
      <c r="H32" s="15"/>
      <c r="I32" s="15"/>
      <c r="J32" s="15"/>
      <c r="K32" s="17"/>
      <c r="L32" s="16"/>
      <c r="M32" s="16"/>
    </row>
    <row r="33" spans="1:13">
      <c r="A33" s="37" t="s">
        <v>36</v>
      </c>
      <c r="B33" s="35" t="s">
        <v>17</v>
      </c>
      <c r="C33" s="36">
        <v>43111</v>
      </c>
      <c r="D33" s="19"/>
      <c r="E33" s="19"/>
      <c r="F33" s="19"/>
      <c r="G33" s="19"/>
      <c r="H33" s="15"/>
      <c r="I33" s="15"/>
      <c r="J33" s="15"/>
      <c r="K33" s="21"/>
    </row>
    <row r="34" spans="1:13">
      <c r="A34" s="37" t="s">
        <v>47</v>
      </c>
      <c r="B34" s="35" t="s">
        <v>17</v>
      </c>
      <c r="C34" s="36">
        <v>43111</v>
      </c>
      <c r="D34" s="17"/>
      <c r="E34" s="17"/>
      <c r="F34" s="15"/>
      <c r="G34" s="18"/>
      <c r="H34" s="15"/>
      <c r="I34" s="15"/>
      <c r="J34" s="15"/>
      <c r="K34" s="17"/>
      <c r="L34" s="16"/>
      <c r="M34" s="16"/>
    </row>
    <row r="35" spans="1:13">
      <c r="A35" s="34" t="s">
        <v>65</v>
      </c>
      <c r="B35" s="35" t="s">
        <v>27</v>
      </c>
      <c r="C35" s="36">
        <v>43111</v>
      </c>
      <c r="D35" s="19"/>
      <c r="E35" s="19"/>
      <c r="F35" s="19"/>
      <c r="G35" s="19"/>
      <c r="H35" s="15"/>
      <c r="I35" s="15"/>
      <c r="J35" s="15"/>
      <c r="K35" s="21"/>
    </row>
    <row r="36" spans="1:13">
      <c r="A36" s="34" t="s">
        <v>63</v>
      </c>
      <c r="B36" s="35" t="s">
        <v>27</v>
      </c>
      <c r="C36" s="36">
        <v>43111</v>
      </c>
      <c r="D36" s="17"/>
      <c r="E36" s="17"/>
      <c r="F36" s="15"/>
      <c r="G36" s="18"/>
      <c r="H36" s="15"/>
      <c r="I36" s="15"/>
      <c r="J36" s="15"/>
      <c r="K36" s="17"/>
      <c r="L36" s="16"/>
      <c r="M36" s="16"/>
    </row>
    <row r="37" spans="1:13">
      <c r="A37" s="34" t="s">
        <v>64</v>
      </c>
      <c r="B37" s="35" t="s">
        <v>27</v>
      </c>
      <c r="C37" s="36">
        <v>43111</v>
      </c>
      <c r="D37" s="17"/>
      <c r="E37" s="17"/>
      <c r="F37" s="15"/>
      <c r="G37" s="18"/>
      <c r="H37" s="15"/>
      <c r="I37" s="15"/>
      <c r="J37" s="15"/>
      <c r="K37" s="17"/>
      <c r="L37" s="16"/>
      <c r="M37" s="16"/>
    </row>
    <row r="38" spans="1:13">
      <c r="A38" s="37" t="s">
        <v>55</v>
      </c>
      <c r="B38" s="35" t="s">
        <v>27</v>
      </c>
      <c r="C38" s="36">
        <v>43111</v>
      </c>
      <c r="D38" s="19"/>
      <c r="E38" s="19"/>
      <c r="F38" s="19"/>
      <c r="G38" s="19"/>
      <c r="H38" s="15"/>
      <c r="I38" s="15"/>
      <c r="J38" s="15"/>
      <c r="K38" s="21"/>
    </row>
    <row r="39" spans="1:13">
      <c r="A39" s="37" t="s">
        <v>52</v>
      </c>
      <c r="B39" s="35" t="s">
        <v>42</v>
      </c>
      <c r="C39" s="36">
        <v>43111</v>
      </c>
      <c r="H39" s="15"/>
      <c r="I39" s="15"/>
      <c r="J39" s="15"/>
    </row>
    <row r="40" spans="1:13">
      <c r="A40" s="34" t="s">
        <v>66</v>
      </c>
      <c r="B40" s="35" t="s">
        <v>42</v>
      </c>
      <c r="C40" s="36">
        <v>43111</v>
      </c>
      <c r="D40" s="17"/>
      <c r="E40" s="17"/>
      <c r="F40" s="15"/>
      <c r="G40" s="18"/>
      <c r="H40" s="15"/>
      <c r="I40" s="15"/>
      <c r="J40" s="15"/>
      <c r="K40" s="17"/>
      <c r="L40" s="16"/>
      <c r="M40" s="16"/>
    </row>
    <row r="41" spans="1:13">
      <c r="A41" s="37" t="s">
        <v>41</v>
      </c>
      <c r="B41" s="35" t="s">
        <v>42</v>
      </c>
      <c r="C41" s="36">
        <v>43111</v>
      </c>
    </row>
    <row r="42" spans="1:13">
      <c r="A42" s="37" t="s">
        <v>45</v>
      </c>
      <c r="B42" s="35" t="s">
        <v>42</v>
      </c>
      <c r="C42" s="36">
        <v>43111</v>
      </c>
    </row>
    <row r="43" spans="1:13">
      <c r="A43" s="34" t="s">
        <v>68</v>
      </c>
      <c r="B43" s="35" t="s">
        <v>42</v>
      </c>
      <c r="C43" s="36">
        <v>43111</v>
      </c>
    </row>
    <row r="44" spans="1:13">
      <c r="A44" s="34" t="s">
        <v>67</v>
      </c>
      <c r="B44" s="35" t="s">
        <v>42</v>
      </c>
      <c r="C44" s="36">
        <v>43111</v>
      </c>
    </row>
    <row r="45" spans="1:13">
      <c r="A45" s="37" t="s">
        <v>50</v>
      </c>
      <c r="B45" s="35" t="s">
        <v>42</v>
      </c>
      <c r="C45" s="36">
        <v>43111</v>
      </c>
    </row>
    <row r="46" spans="1:13">
      <c r="A46" s="34" t="s">
        <v>32</v>
      </c>
      <c r="B46" s="35" t="s">
        <v>69</v>
      </c>
      <c r="C46" s="36">
        <v>43111</v>
      </c>
    </row>
    <row r="47" spans="1:13">
      <c r="A47" s="37" t="s">
        <v>35</v>
      </c>
      <c r="B47" s="35" t="s">
        <v>31</v>
      </c>
      <c r="C47" s="36">
        <v>43111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F17" sqref="F17"/>
    </sheetView>
  </sheetViews>
  <sheetFormatPr defaultRowHeight="12.75"/>
  <cols>
    <col min="1" max="1" width="22.28515625" style="1" customWidth="1"/>
    <col min="2" max="2" width="9.140625" style="23"/>
    <col min="3" max="3" width="9.140625" style="4"/>
    <col min="4" max="5" width="9.140625" style="3"/>
  </cols>
  <sheetData>
    <row r="1" spans="1:2">
      <c r="A1" s="25" t="s">
        <v>1</v>
      </c>
      <c r="B1" s="26" t="s">
        <v>0</v>
      </c>
    </row>
    <row r="2" spans="1:2">
      <c r="A2" s="27" t="s">
        <v>13</v>
      </c>
      <c r="B2" s="24" t="s">
        <v>12</v>
      </c>
    </row>
    <row r="3" spans="1:2">
      <c r="A3" s="27" t="s">
        <v>30</v>
      </c>
      <c r="B3" s="24" t="s">
        <v>23</v>
      </c>
    </row>
    <row r="4" spans="1:2">
      <c r="A4" s="32" t="s">
        <v>34</v>
      </c>
      <c r="B4" s="24" t="s">
        <v>23</v>
      </c>
    </row>
    <row r="5" spans="1:2">
      <c r="A5" s="27" t="s">
        <v>20</v>
      </c>
      <c r="B5" s="24" t="s">
        <v>17</v>
      </c>
    </row>
    <row r="6" spans="1:2">
      <c r="A6" s="27" t="s">
        <v>22</v>
      </c>
      <c r="B6" s="24" t="s">
        <v>17</v>
      </c>
    </row>
    <row r="7" spans="1:2">
      <c r="A7" s="27" t="s">
        <v>36</v>
      </c>
      <c r="B7" s="24" t="s">
        <v>17</v>
      </c>
    </row>
    <row r="8" spans="1:2">
      <c r="A8" s="27" t="s">
        <v>47</v>
      </c>
      <c r="B8" s="24" t="s">
        <v>17</v>
      </c>
    </row>
    <row r="9" spans="1:2">
      <c r="A9" s="32" t="s">
        <v>65</v>
      </c>
      <c r="B9" s="24" t="s">
        <v>27</v>
      </c>
    </row>
    <row r="10" spans="1:2">
      <c r="A10" s="32" t="s">
        <v>63</v>
      </c>
      <c r="B10" s="24" t="s">
        <v>27</v>
      </c>
    </row>
    <row r="11" spans="1:2">
      <c r="A11" s="32" t="s">
        <v>64</v>
      </c>
      <c r="B11" s="24" t="s">
        <v>27</v>
      </c>
    </row>
    <row r="12" spans="1:2">
      <c r="A12" s="27" t="s">
        <v>55</v>
      </c>
      <c r="B12" s="24" t="s">
        <v>27</v>
      </c>
    </row>
    <row r="13" spans="1:2">
      <c r="A13" s="27" t="s">
        <v>52</v>
      </c>
      <c r="B13" s="24" t="s">
        <v>42</v>
      </c>
    </row>
    <row r="14" spans="1:2">
      <c r="A14" s="33" t="s">
        <v>66</v>
      </c>
      <c r="B14" s="31" t="s">
        <v>42</v>
      </c>
    </row>
    <row r="15" spans="1:2">
      <c r="A15" s="27" t="s">
        <v>41</v>
      </c>
      <c r="B15" s="24" t="s">
        <v>42</v>
      </c>
    </row>
    <row r="16" spans="1:2">
      <c r="A16" s="30" t="s">
        <v>45</v>
      </c>
      <c r="B16" s="31" t="s">
        <v>42</v>
      </c>
    </row>
    <row r="17" spans="1:2">
      <c r="A17" s="33" t="s">
        <v>68</v>
      </c>
      <c r="B17" s="31" t="s">
        <v>42</v>
      </c>
    </row>
    <row r="18" spans="1:2">
      <c r="A18" s="33" t="s">
        <v>67</v>
      </c>
      <c r="B18" s="31" t="s">
        <v>42</v>
      </c>
    </row>
    <row r="19" spans="1:2">
      <c r="A19" s="30" t="s">
        <v>50</v>
      </c>
      <c r="B19" s="31" t="s">
        <v>42</v>
      </c>
    </row>
    <row r="20" spans="1:2">
      <c r="A20" s="33" t="s">
        <v>32</v>
      </c>
      <c r="B20" s="31" t="s">
        <v>69</v>
      </c>
    </row>
    <row r="21" spans="1:2" ht="13.5" thickBot="1">
      <c r="A21" s="28" t="s">
        <v>35</v>
      </c>
      <c r="B21" s="29" t="s">
        <v>31</v>
      </c>
    </row>
  </sheetData>
  <sortState ref="A17:C36">
    <sortCondition descending="1" ref="B17:B36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>
    <row r="1" spans="1:1">
      <c r="A1" t="s">
        <v>62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3396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parametry materiálu</vt:lpstr>
      <vt:lpstr>zátěžové testy</vt:lpstr>
      <vt:lpstr>List2</vt:lpstr>
    </vt:vector>
  </TitlesOfParts>
  <Company>SPŠE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Šípek</dc:creator>
  <cp:lastModifiedBy>Hanka</cp:lastModifiedBy>
  <cp:revision>95</cp:revision>
  <cp:lastPrinted>2017-11-10T13:21:37Z</cp:lastPrinted>
  <dcterms:created xsi:type="dcterms:W3CDTF">2008-11-14T15:50:39Z</dcterms:created>
  <dcterms:modified xsi:type="dcterms:W3CDTF">2018-01-14T16:54:54Z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SPŠE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